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сайт\Питание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  <c r="I119" i="1" l="1"/>
  <c r="H119" i="1"/>
  <c r="H100" i="1"/>
  <c r="I100" i="1"/>
  <c r="G100" i="1"/>
  <c r="F196" i="1"/>
  <c r="I81" i="1"/>
  <c r="H81" i="1"/>
  <c r="G81" i="1"/>
  <c r="I62" i="1"/>
  <c r="H62" i="1"/>
  <c r="G62" i="1"/>
  <c r="L62" i="1"/>
  <c r="L196" i="1" s="1"/>
  <c r="J62" i="1"/>
  <c r="J196" i="1" s="1"/>
  <c r="I43" i="1"/>
  <c r="H43" i="1"/>
  <c r="G43" i="1"/>
  <c r="I24" i="1"/>
  <c r="H24" i="1"/>
  <c r="G196" i="1" l="1"/>
  <c r="I196" i="1"/>
  <c r="H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<sst xmlns="http://schemas.openxmlformats.org/spreadsheetml/2006/main" count="303" uniqueCount="104">
  <si>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</si>
  <si>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</si>
  <si>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</si>
  <si>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</si>
  <si>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</si>
  <si>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</si>
  <si>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</si>
  <si>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</si>
  <si>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</si>
  <si>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</si>
  <si>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</si>
  <si>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</si>
  <si>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</si>
  <si>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</si>
  <si>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</si>
  <si>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</si>
  <si>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</si>
  <si>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</si>
  <si>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</si>
  <si>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</si>
  <si>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</si>
  <si>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</si>
  <si>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</si>
  <si>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</si>
  <si>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</si>
  <si>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</si>
  <si>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</si>
  <si>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</si>
  <si>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</si>
  <si>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</si>
  <si>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</si>
  <si>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</si>
  <si>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</si>
  <si>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</si>
  <si>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</si>
  <si>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</si>
  <si>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</si>
  <si>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</si>
  <si>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</si>
  <si>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</si>
  <si>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 xml:space="preserve">Чай с сахаром </t>
  </si>
  <si>
    <t xml:space="preserve">Батон нарезной </t>
  </si>
  <si>
    <t>Фрукт свежий, сезонный</t>
  </si>
  <si>
    <t>МОУ "СОШ №4 им .С.П. Королева"</t>
  </si>
  <si>
    <t>Суп лапша на курином бульоне</t>
  </si>
  <si>
    <t>Жаркое по домашнему (180/60)</t>
  </si>
  <si>
    <t>Компот из смеси сухофруктов</t>
  </si>
  <si>
    <t>Хлеб пшеничный</t>
  </si>
  <si>
    <t>Хлеб ржаной</t>
  </si>
  <si>
    <t>Омлет натуральный</t>
  </si>
  <si>
    <t>Чай с лимоном</t>
  </si>
  <si>
    <t>Булочка домашняя/Кондитерские изделия</t>
  </si>
  <si>
    <t>Борщ с капустой и картофелем вегетарианский со сметаной</t>
  </si>
  <si>
    <t>Плов из отварной птицы (160/80)</t>
  </si>
  <si>
    <t>Напиток из шиповника</t>
  </si>
  <si>
    <t>Суфле из кур с соусом/Биточки мясные Нежные с соусом (60/30)</t>
  </si>
  <si>
    <t>408/268</t>
  </si>
  <si>
    <t>Каша гречневая рассыпчатая</t>
  </si>
  <si>
    <t>Чай с сахаром</t>
  </si>
  <si>
    <t>Суп картофельный с бобовыми вегетарианский</t>
  </si>
  <si>
    <t>Биточки рыбные с соусом/Котлеты рыбные из минтая Фирменные с соусом (60/30)</t>
  </si>
  <si>
    <t>Картофель отварной с маслом</t>
  </si>
  <si>
    <t>Компот из кураги</t>
  </si>
  <si>
    <t>Каша из хлопьев овсяных "Геркулес" жидкая</t>
  </si>
  <si>
    <t>Булочка дорожная с повидлом/Кондитеские изделия</t>
  </si>
  <si>
    <t>Батон нарезной</t>
  </si>
  <si>
    <t>Щи из свежей капусты с картофелем на м/к бульоне</t>
  </si>
  <si>
    <t>Шницели куриные, припущенные с соусом/Котлеты, куриные, припущенные с соусом (60/30)</t>
  </si>
  <si>
    <t>Каша пшеничная рассыпчатая</t>
  </si>
  <si>
    <t>444/505</t>
  </si>
  <si>
    <t xml:space="preserve">Макаронные изделия, запеченные с сыром </t>
  </si>
  <si>
    <t>Рассольник ленинградский вегетарианский</t>
  </si>
  <si>
    <t>Тефтели из говядины "ежики" с соусом/Тефтели мясные с соусом (60/30)</t>
  </si>
  <si>
    <t xml:space="preserve">Рагу из овощей </t>
  </si>
  <si>
    <t>437/505</t>
  </si>
  <si>
    <t>Каша молочная "Дружба"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</si>
  <si>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</si>
  <si>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</si>
  <si>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</si>
  <si>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</si>
  <si>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Запеканка из творога с молоком сгущёным (150/50)</t>
  </si>
  <si>
    <t>Булочка фруктовая/Кондитерские изделия</t>
  </si>
  <si>
    <t>Рассольник ленинградский на м/к бульоне</t>
  </si>
  <si>
    <t>Кнели из кур с рисом (60/30)</t>
  </si>
  <si>
    <t>Каша манная молочная</t>
  </si>
  <si>
    <t xml:space="preserve"> Пирожки печеные из дрожжевого теста с яблочным фаршем/ Кондитерские изделия</t>
  </si>
  <si>
    <t>Щи из свежей капусты с картофелем вегетарианские со сметаной</t>
  </si>
  <si>
    <t xml:space="preserve">Рыба, тушеная в томатном соусе с овощами (60/30) </t>
  </si>
  <si>
    <t xml:space="preserve">Картофелье пюре </t>
  </si>
  <si>
    <t xml:space="preserve">Напиток из шиповника </t>
  </si>
  <si>
    <t xml:space="preserve">Плов из птицы (160/80) </t>
  </si>
  <si>
    <t xml:space="preserve">Хлеб пшеничный 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</si>
  <si>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</si>
  <si>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</si>
  <si>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 припущеные с соусом (60/30)</t>
  </si>
  <si>
    <t>Каша из гороха с маслом</t>
  </si>
  <si>
    <t>Фрикадельки мясные с соусом красным (60/30)</t>
  </si>
  <si>
    <t>128/505</t>
  </si>
  <si>
    <t>Суп картофельный с бобовыми на м/к бульоне</t>
  </si>
  <si>
    <t>Рагу из птицы (170/70)</t>
  </si>
  <si>
    <t>Напиток витаминизированный/ Напиток из шиповника</t>
  </si>
  <si>
    <t>101/388</t>
  </si>
  <si>
    <t>Директор</t>
  </si>
  <si>
    <t>Исаева Э.С.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</si>
</sst>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43</v>
      </c>
      <c r="D1" s="71"/>
      <c r="E1" s="71"/>
      <c r="F1" s="12" t="s">
        <v>16</v>
      </c>
      <c r="G1" s="2" t="s">
        <v>17</v>
      </c>
      <c r="H1" s="72" t="s">
        <v>102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103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5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200</v>
      </c>
      <c r="G6" s="51">
        <v>4.2</v>
      </c>
      <c r="H6" s="51">
        <v>7.6</v>
      </c>
      <c r="I6" s="52">
        <v>30.2</v>
      </c>
      <c r="J6" s="51">
        <v>206.4</v>
      </c>
      <c r="K6" s="49">
        <v>173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55">
        <v>200</v>
      </c>
      <c r="G8" s="55">
        <v>0.2</v>
      </c>
      <c r="H8" s="55">
        <v>0.1</v>
      </c>
      <c r="I8" s="56">
        <v>15</v>
      </c>
      <c r="J8" s="55">
        <v>60</v>
      </c>
      <c r="K8" s="53">
        <v>376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55">
        <v>40</v>
      </c>
      <c r="G9" s="55">
        <v>2.6</v>
      </c>
      <c r="H9" s="55">
        <v>0.8</v>
      </c>
      <c r="I9" s="56">
        <v>18.399999999999999</v>
      </c>
      <c r="J9" s="55">
        <v>92</v>
      </c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54" t="s">
        <v>42</v>
      </c>
      <c r="F10" s="55">
        <v>200</v>
      </c>
      <c r="G10" s="55">
        <v>2.8</v>
      </c>
      <c r="H10" s="55">
        <v>0.6</v>
      </c>
      <c r="I10" s="56">
        <v>32</v>
      </c>
      <c r="J10" s="55">
        <v>144.6</v>
      </c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9.8000000000000007</v>
      </c>
      <c r="H13" s="19">
        <f t="shared" si="0"/>
        <v>9.1</v>
      </c>
      <c r="I13" s="19">
        <f t="shared" si="0"/>
        <v>95.6</v>
      </c>
      <c r="J13" s="19">
        <f t="shared" si="0"/>
        <v>503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4" t="s">
        <v>44</v>
      </c>
      <c r="F15" s="55">
        <v>200</v>
      </c>
      <c r="G15" s="55">
        <v>3.94</v>
      </c>
      <c r="H15" s="55">
        <v>4.4800000000000004</v>
      </c>
      <c r="I15" s="56">
        <v>7.88</v>
      </c>
      <c r="J15" s="55">
        <v>143.18</v>
      </c>
      <c r="K15" s="53">
        <v>112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45</v>
      </c>
      <c r="F16" s="55">
        <v>240</v>
      </c>
      <c r="G16" s="55">
        <v>6.9</v>
      </c>
      <c r="H16" s="55">
        <v>14.1</v>
      </c>
      <c r="I16" s="56">
        <v>17.899999999999999</v>
      </c>
      <c r="J16" s="55">
        <v>266</v>
      </c>
      <c r="K16" s="53">
        <v>259</v>
      </c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55"/>
      <c r="G17" s="55"/>
      <c r="H17" s="55"/>
      <c r="I17" s="56"/>
      <c r="J17" s="55"/>
      <c r="K17" s="53"/>
      <c r="L17" s="41"/>
    </row>
    <row r="18" spans="1:12" ht="15" x14ac:dyDescent="0.25">
      <c r="A18" s="23"/>
      <c r="B18" s="15"/>
      <c r="C18" s="11"/>
      <c r="D18" s="7" t="s">
        <v>30</v>
      </c>
      <c r="E18" s="54" t="s">
        <v>46</v>
      </c>
      <c r="F18" s="55">
        <v>200</v>
      </c>
      <c r="G18" s="55">
        <v>0.6</v>
      </c>
      <c r="H18" s="55">
        <v>0.1</v>
      </c>
      <c r="I18" s="56">
        <v>31.7</v>
      </c>
      <c r="J18" s="55">
        <v>131</v>
      </c>
      <c r="K18" s="53">
        <v>349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47</v>
      </c>
      <c r="F19" s="55">
        <v>40</v>
      </c>
      <c r="G19" s="55">
        <v>4.2</v>
      </c>
      <c r="H19" s="55">
        <v>1.8</v>
      </c>
      <c r="I19" s="56">
        <v>17.5</v>
      </c>
      <c r="J19" s="55">
        <v>109.6</v>
      </c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54" t="s">
        <v>48</v>
      </c>
      <c r="F20" s="55">
        <v>30</v>
      </c>
      <c r="G20" s="55">
        <v>2.4</v>
      </c>
      <c r="H20" s="55">
        <v>0.5</v>
      </c>
      <c r="I20" s="56">
        <v>12</v>
      </c>
      <c r="J20" s="55">
        <v>66</v>
      </c>
      <c r="K20" s="42"/>
      <c r="L20" s="41"/>
    </row>
    <row r="21" spans="1:12" ht="15" x14ac:dyDescent="0.25">
      <c r="A21" s="23"/>
      <c r="B21" s="15"/>
      <c r="C21" s="11"/>
      <c r="D21" s="6"/>
      <c r="E21" s="54" t="s">
        <v>42</v>
      </c>
      <c r="F21" s="55">
        <v>100</v>
      </c>
      <c r="G21" s="55">
        <v>1.4</v>
      </c>
      <c r="H21" s="55">
        <v>0.3</v>
      </c>
      <c r="I21" s="56">
        <v>16</v>
      </c>
      <c r="J21" s="55">
        <v>72.3</v>
      </c>
      <c r="K21" s="56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19.439999999999998</v>
      </c>
      <c r="H23" s="19">
        <f t="shared" si="2"/>
        <v>21.28</v>
      </c>
      <c r="I23" s="19">
        <f t="shared" si="2"/>
        <v>102.97999999999999</v>
      </c>
      <c r="J23" s="19">
        <f t="shared" si="2"/>
        <v>788.08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1450</v>
      </c>
      <c r="G24" s="32">
        <f t="shared" ref="G24:J24" si="4">G13+G23</f>
        <v>29.24</v>
      </c>
      <c r="H24" s="32">
        <f t="shared" si="4"/>
        <v>30.380000000000003</v>
      </c>
      <c r="I24" s="32">
        <f t="shared" si="4"/>
        <v>198.57999999999998</v>
      </c>
      <c r="J24" s="32">
        <f t="shared" si="4"/>
        <v>1291.08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1">
        <v>150</v>
      </c>
      <c r="G25" s="51">
        <v>11.3</v>
      </c>
      <c r="H25" s="51">
        <v>19.5</v>
      </c>
      <c r="I25" s="52">
        <v>2.2999999999999998</v>
      </c>
      <c r="J25" s="51">
        <v>238</v>
      </c>
      <c r="K25" s="49">
        <v>210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50</v>
      </c>
      <c r="F27" s="55">
        <v>200</v>
      </c>
      <c r="G27" s="55">
        <v>0.2</v>
      </c>
      <c r="H27" s="55">
        <v>0</v>
      </c>
      <c r="I27" s="56">
        <v>10.199999999999999</v>
      </c>
      <c r="J27" s="55">
        <v>41</v>
      </c>
      <c r="K27" s="53">
        <v>377</v>
      </c>
      <c r="L27" s="41"/>
    </row>
    <row r="28" spans="1:12" ht="15" x14ac:dyDescent="0.25">
      <c r="A28" s="14"/>
      <c r="B28" s="15"/>
      <c r="C28" s="11"/>
      <c r="D28" s="7" t="s">
        <v>23</v>
      </c>
      <c r="E28" s="54" t="s">
        <v>51</v>
      </c>
      <c r="F28" s="55">
        <v>100</v>
      </c>
      <c r="G28" s="55">
        <v>6.7</v>
      </c>
      <c r="H28" s="55">
        <v>12.6</v>
      </c>
      <c r="I28" s="56">
        <v>35.4</v>
      </c>
      <c r="J28" s="55">
        <v>262</v>
      </c>
      <c r="K28" s="53">
        <v>769</v>
      </c>
      <c r="L28" s="41"/>
    </row>
    <row r="29" spans="1:12" ht="15" x14ac:dyDescent="0.25">
      <c r="A29" s="14"/>
      <c r="B29" s="15"/>
      <c r="C29" s="11"/>
      <c r="D29" s="7" t="s">
        <v>24</v>
      </c>
      <c r="E29" s="54" t="s">
        <v>42</v>
      </c>
      <c r="F29" s="55">
        <v>200</v>
      </c>
      <c r="G29" s="55">
        <v>2.8</v>
      </c>
      <c r="H29" s="55">
        <v>0.6</v>
      </c>
      <c r="I29" s="56">
        <v>32</v>
      </c>
      <c r="J29" s="55">
        <v>144.6</v>
      </c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21</v>
      </c>
      <c r="H32" s="19">
        <f t="shared" ref="H32" si="7">SUM(H25:H31)</f>
        <v>32.700000000000003</v>
      </c>
      <c r="I32" s="19">
        <f t="shared" ref="I32" si="8">SUM(I25:I31)</f>
        <v>79.900000000000006</v>
      </c>
      <c r="J32" s="19">
        <f t="shared" ref="J32:L32" si="9">SUM(J25:J31)</f>
        <v>685.6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30" x14ac:dyDescent="0.25">
      <c r="A34" s="14"/>
      <c r="B34" s="15"/>
      <c r="C34" s="11"/>
      <c r="D34" s="7" t="s">
        <v>27</v>
      </c>
      <c r="E34" s="54" t="s">
        <v>52</v>
      </c>
      <c r="F34" s="55">
        <v>200</v>
      </c>
      <c r="G34" s="55">
        <v>3.1</v>
      </c>
      <c r="H34" s="55">
        <v>5.6</v>
      </c>
      <c r="I34" s="56">
        <v>8</v>
      </c>
      <c r="J34" s="55">
        <v>96</v>
      </c>
      <c r="K34" s="53">
        <v>82</v>
      </c>
      <c r="L34" s="41"/>
    </row>
    <row r="35" spans="1:12" ht="15" x14ac:dyDescent="0.25">
      <c r="A35" s="14"/>
      <c r="B35" s="15"/>
      <c r="C35" s="11"/>
      <c r="D35" s="7" t="s">
        <v>28</v>
      </c>
      <c r="E35" s="54" t="s">
        <v>53</v>
      </c>
      <c r="F35" s="55">
        <v>240</v>
      </c>
      <c r="G35" s="55">
        <v>14.38</v>
      </c>
      <c r="H35" s="55">
        <v>26.47</v>
      </c>
      <c r="I35" s="56">
        <v>45.26</v>
      </c>
      <c r="J35" s="55">
        <v>398.06</v>
      </c>
      <c r="K35" s="53">
        <v>406</v>
      </c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54" t="s">
        <v>54</v>
      </c>
      <c r="F37" s="55">
        <v>200</v>
      </c>
      <c r="G37" s="55">
        <v>0.7</v>
      </c>
      <c r="H37" s="55">
        <v>0.3</v>
      </c>
      <c r="I37" s="56">
        <v>24.4</v>
      </c>
      <c r="J37" s="55">
        <v>103</v>
      </c>
      <c r="K37" s="53">
        <v>388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47</v>
      </c>
      <c r="F38" s="55">
        <v>30</v>
      </c>
      <c r="G38" s="55">
        <v>3.2</v>
      </c>
      <c r="H38" s="55">
        <v>1.4</v>
      </c>
      <c r="I38" s="56">
        <v>13.1</v>
      </c>
      <c r="J38" s="55">
        <v>82.2</v>
      </c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54" t="s">
        <v>48</v>
      </c>
      <c r="F39" s="55">
        <v>30</v>
      </c>
      <c r="G39" s="55">
        <v>2.4</v>
      </c>
      <c r="H39" s="55">
        <v>0.5</v>
      </c>
      <c r="I39" s="56">
        <v>12</v>
      </c>
      <c r="J39" s="55">
        <v>66</v>
      </c>
      <c r="K39" s="42"/>
      <c r="L39" s="41"/>
    </row>
    <row r="40" spans="1:12" ht="15" x14ac:dyDescent="0.25">
      <c r="A40" s="14"/>
      <c r="B40" s="15"/>
      <c r="C40" s="11"/>
      <c r="D40" s="6"/>
      <c r="E40" s="54" t="s">
        <v>42</v>
      </c>
      <c r="F40" s="55">
        <v>100</v>
      </c>
      <c r="G40" s="55">
        <v>1.4</v>
      </c>
      <c r="H40" s="55">
        <v>0.3</v>
      </c>
      <c r="I40" s="56">
        <v>16</v>
      </c>
      <c r="J40" s="55">
        <v>72.3</v>
      </c>
      <c r="K40" s="56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25.179999999999996</v>
      </c>
      <c r="H42" s="19">
        <f t="shared" ref="H42" si="11">SUM(H33:H41)</f>
        <v>34.569999999999993</v>
      </c>
      <c r="I42" s="19">
        <f t="shared" ref="I42" si="12">SUM(I33:I41)</f>
        <v>118.75999999999999</v>
      </c>
      <c r="J42" s="19">
        <f t="shared" ref="J42:L42" si="13">SUM(J33:J41)</f>
        <v>817.56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1450</v>
      </c>
      <c r="G43" s="32">
        <f t="shared" ref="G43" si="14">G32+G42</f>
        <v>46.179999999999993</v>
      </c>
      <c r="H43" s="32">
        <f t="shared" ref="H43" si="15">H32+H42</f>
        <v>67.27</v>
      </c>
      <c r="I43" s="32">
        <f t="shared" ref="I43" si="16">I32+I42</f>
        <v>198.66</v>
      </c>
      <c r="J43" s="32">
        <f t="shared" ref="J43:L43" si="17">J32+J42</f>
        <v>1503.1599999999999</v>
      </c>
      <c r="K43" s="32"/>
      <c r="L43" s="32">
        <f t="shared" si="17"/>
        <v>0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51">
        <v>90</v>
      </c>
      <c r="G44" s="51">
        <v>10.15</v>
      </c>
      <c r="H44" s="51">
        <v>7</v>
      </c>
      <c r="I44" s="52">
        <v>3.37</v>
      </c>
      <c r="J44" s="51">
        <v>137.22</v>
      </c>
      <c r="K44" s="49" t="s">
        <v>56</v>
      </c>
      <c r="L44" s="39"/>
    </row>
    <row r="45" spans="1:12" ht="15" x14ac:dyDescent="0.25">
      <c r="A45" s="23"/>
      <c r="B45" s="15"/>
      <c r="C45" s="11"/>
      <c r="D45" s="6"/>
      <c r="E45" s="58" t="s">
        <v>57</v>
      </c>
      <c r="F45" s="59">
        <v>150</v>
      </c>
      <c r="G45" s="59">
        <v>8.1999999999999993</v>
      </c>
      <c r="H45" s="59">
        <v>6.3</v>
      </c>
      <c r="I45" s="60">
        <v>38.700000000000003</v>
      </c>
      <c r="J45" s="59">
        <v>245</v>
      </c>
      <c r="K45" s="57">
        <v>171</v>
      </c>
      <c r="L45" s="41"/>
    </row>
    <row r="46" spans="1:12" ht="15" x14ac:dyDescent="0.25">
      <c r="A46" s="23"/>
      <c r="B46" s="15"/>
      <c r="C46" s="11"/>
      <c r="D46" s="7" t="s">
        <v>22</v>
      </c>
      <c r="E46" s="54" t="s">
        <v>58</v>
      </c>
      <c r="F46" s="55">
        <v>200</v>
      </c>
      <c r="G46" s="55">
        <v>0.2</v>
      </c>
      <c r="H46" s="55">
        <v>0.1</v>
      </c>
      <c r="I46" s="56">
        <v>15</v>
      </c>
      <c r="J46" s="55">
        <v>60</v>
      </c>
      <c r="K46" s="53">
        <v>376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47</v>
      </c>
      <c r="F47" s="55">
        <v>30</v>
      </c>
      <c r="G47" s="55">
        <v>3.2</v>
      </c>
      <c r="H47" s="55">
        <v>1.4</v>
      </c>
      <c r="I47" s="56">
        <v>13.1</v>
      </c>
      <c r="J47" s="55">
        <v>82.2</v>
      </c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54" t="s">
        <v>42</v>
      </c>
      <c r="F48" s="55">
        <v>100</v>
      </c>
      <c r="G48" s="55">
        <v>1.4</v>
      </c>
      <c r="H48" s="55">
        <v>0.3</v>
      </c>
      <c r="I48" s="56">
        <v>16</v>
      </c>
      <c r="J48" s="55">
        <v>72.3</v>
      </c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23.15</v>
      </c>
      <c r="H51" s="19">
        <f t="shared" ref="H51" si="19">SUM(H44:H50)</f>
        <v>15.100000000000001</v>
      </c>
      <c r="I51" s="19">
        <f t="shared" ref="I51" si="20">SUM(I44:I50)</f>
        <v>86.17</v>
      </c>
      <c r="J51" s="19">
        <f t="shared" ref="J51:L51" si="21">SUM(J44:J50)</f>
        <v>596.72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54" t="s">
        <v>59</v>
      </c>
      <c r="F53" s="55">
        <v>200</v>
      </c>
      <c r="G53" s="55">
        <v>5.12</v>
      </c>
      <c r="H53" s="55">
        <v>3.6</v>
      </c>
      <c r="I53" s="56">
        <v>17.399999999999999</v>
      </c>
      <c r="J53" s="55">
        <v>115.8</v>
      </c>
      <c r="K53" s="42"/>
      <c r="L53" s="41"/>
    </row>
    <row r="54" spans="1:12" ht="30" x14ac:dyDescent="0.25">
      <c r="A54" s="23"/>
      <c r="B54" s="15"/>
      <c r="C54" s="11"/>
      <c r="D54" s="7" t="s">
        <v>28</v>
      </c>
      <c r="E54" s="54" t="s">
        <v>60</v>
      </c>
      <c r="F54" s="55">
        <v>90</v>
      </c>
      <c r="G54" s="55">
        <v>9.41</v>
      </c>
      <c r="H54" s="55">
        <v>4.1399999999999997</v>
      </c>
      <c r="I54" s="56">
        <v>10.83</v>
      </c>
      <c r="J54" s="55">
        <v>118.05</v>
      </c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54" t="s">
        <v>61</v>
      </c>
      <c r="F55" s="55">
        <v>150</v>
      </c>
      <c r="G55" s="55">
        <v>2.9</v>
      </c>
      <c r="H55" s="55">
        <v>4.7</v>
      </c>
      <c r="I55" s="56">
        <v>33.6</v>
      </c>
      <c r="J55" s="55">
        <v>145</v>
      </c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4" t="s">
        <v>62</v>
      </c>
      <c r="F56" s="55">
        <v>200</v>
      </c>
      <c r="G56" s="55">
        <v>1.92</v>
      </c>
      <c r="H56" s="55">
        <v>0.12</v>
      </c>
      <c r="I56" s="56">
        <v>25.86</v>
      </c>
      <c r="J56" s="55">
        <v>151</v>
      </c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54" t="s">
        <v>47</v>
      </c>
      <c r="F57" s="55">
        <v>40</v>
      </c>
      <c r="G57" s="55">
        <v>4.2</v>
      </c>
      <c r="H57" s="55">
        <v>1.8</v>
      </c>
      <c r="I57" s="56">
        <v>17.5</v>
      </c>
      <c r="J57" s="55">
        <v>109.6</v>
      </c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54" t="s">
        <v>48</v>
      </c>
      <c r="F58" s="55">
        <v>30</v>
      </c>
      <c r="G58" s="55">
        <v>2.4</v>
      </c>
      <c r="H58" s="55">
        <v>0.5</v>
      </c>
      <c r="I58" s="56">
        <v>12</v>
      </c>
      <c r="J58" s="55">
        <v>66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54" t="s">
        <v>42</v>
      </c>
      <c r="F60" s="55">
        <v>100</v>
      </c>
      <c r="G60" s="55">
        <v>1.4</v>
      </c>
      <c r="H60" s="55">
        <v>0.3</v>
      </c>
      <c r="I60" s="56">
        <v>16</v>
      </c>
      <c r="J60" s="55">
        <v>72.3</v>
      </c>
      <c r="K60" s="56"/>
      <c r="L60" s="55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27.349999999999998</v>
      </c>
      <c r="H61" s="19">
        <f t="shared" ref="H61" si="23">SUM(H52:H60)</f>
        <v>15.160000000000002</v>
      </c>
      <c r="I61" s="19">
        <f t="shared" ref="I61" si="24">SUM(I52:I60)</f>
        <v>133.19</v>
      </c>
      <c r="J61" s="19">
        <f t="shared" ref="J61:L61" si="25">SUM(J52:J60)</f>
        <v>777.75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1380</v>
      </c>
      <c r="G62" s="32">
        <f t="shared" ref="G62" si="26">G51+G61</f>
        <v>50.5</v>
      </c>
      <c r="H62" s="32">
        <f t="shared" ref="H62" si="27">H51+H61</f>
        <v>30.260000000000005</v>
      </c>
      <c r="I62" s="32">
        <f t="shared" ref="I62" si="28">I51+I61</f>
        <v>219.36</v>
      </c>
      <c r="J62" s="32">
        <f t="shared" ref="J62:L62" si="29">J51+J61</f>
        <v>1374.47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63</v>
      </c>
      <c r="F63" s="51">
        <v>200</v>
      </c>
      <c r="G63" s="51">
        <v>291.89999999999998</v>
      </c>
      <c r="H63" s="51">
        <v>7.16</v>
      </c>
      <c r="I63" s="51">
        <v>9.4</v>
      </c>
      <c r="J63" s="52">
        <v>28.8</v>
      </c>
      <c r="K63" s="49">
        <v>266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50</v>
      </c>
      <c r="F65" s="55">
        <v>200</v>
      </c>
      <c r="G65" s="55">
        <v>0.2</v>
      </c>
      <c r="H65" s="55">
        <v>0</v>
      </c>
      <c r="I65" s="56">
        <v>10.199999999999999</v>
      </c>
      <c r="J65" s="55">
        <v>41</v>
      </c>
      <c r="K65" s="53">
        <v>377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64</v>
      </c>
      <c r="F66" s="55">
        <v>100</v>
      </c>
      <c r="G66" s="55">
        <v>327</v>
      </c>
      <c r="H66" s="55">
        <v>6.5</v>
      </c>
      <c r="I66" s="55">
        <v>6.9</v>
      </c>
      <c r="J66" s="56">
        <v>59.7</v>
      </c>
      <c r="K66" s="53">
        <v>628</v>
      </c>
      <c r="L66" s="41"/>
    </row>
    <row r="67" spans="1:12" ht="15" x14ac:dyDescent="0.25">
      <c r="A67" s="23"/>
      <c r="B67" s="15"/>
      <c r="C67" s="11"/>
      <c r="D67" s="7" t="s">
        <v>24</v>
      </c>
      <c r="E67" s="61" t="s">
        <v>42</v>
      </c>
      <c r="F67" s="62">
        <v>100</v>
      </c>
      <c r="G67" s="63"/>
      <c r="H67" s="62">
        <v>72.3</v>
      </c>
      <c r="I67" s="62">
        <v>1.4</v>
      </c>
      <c r="J67" s="62">
        <v>0.3</v>
      </c>
      <c r="K67" s="64">
        <v>16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619.09999999999991</v>
      </c>
      <c r="H70" s="19">
        <f t="shared" ref="H70" si="31">SUM(H63:H69)</f>
        <v>85.96</v>
      </c>
      <c r="I70" s="19">
        <f t="shared" ref="I70" si="32">SUM(I63:I69)</f>
        <v>27.9</v>
      </c>
      <c r="J70" s="19">
        <f t="shared" ref="J70:L70" si="33">SUM(J63:J69)</f>
        <v>129.80000000000001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54" t="s">
        <v>66</v>
      </c>
      <c r="F72" s="55">
        <v>200</v>
      </c>
      <c r="G72" s="55">
        <v>4.5999999999999996</v>
      </c>
      <c r="H72" s="55">
        <v>6.4</v>
      </c>
      <c r="I72" s="56">
        <v>7.9</v>
      </c>
      <c r="J72" s="55">
        <v>110</v>
      </c>
      <c r="K72" s="53">
        <v>88</v>
      </c>
      <c r="L72" s="41"/>
    </row>
    <row r="73" spans="1:12" ht="30" x14ac:dyDescent="0.25">
      <c r="A73" s="23"/>
      <c r="B73" s="15"/>
      <c r="C73" s="11"/>
      <c r="D73" s="7" t="s">
        <v>28</v>
      </c>
      <c r="E73" s="54" t="s">
        <v>67</v>
      </c>
      <c r="F73" s="55">
        <v>90</v>
      </c>
      <c r="G73" s="55">
        <v>10.88</v>
      </c>
      <c r="H73" s="55">
        <v>11.77</v>
      </c>
      <c r="I73" s="56">
        <v>9.82</v>
      </c>
      <c r="J73" s="55">
        <v>98.32</v>
      </c>
      <c r="K73" s="53" t="s">
        <v>69</v>
      </c>
      <c r="L73" s="41"/>
    </row>
    <row r="74" spans="1:12" ht="15" x14ac:dyDescent="0.25">
      <c r="A74" s="23"/>
      <c r="B74" s="15"/>
      <c r="C74" s="11"/>
      <c r="D74" s="7" t="s">
        <v>29</v>
      </c>
      <c r="E74" s="54" t="s">
        <v>68</v>
      </c>
      <c r="F74" s="55">
        <v>150</v>
      </c>
      <c r="G74" s="55">
        <v>5.6</v>
      </c>
      <c r="H74" s="55">
        <v>4.9000000000000004</v>
      </c>
      <c r="I74" s="56">
        <v>37.799999999999997</v>
      </c>
      <c r="J74" s="55">
        <v>223</v>
      </c>
      <c r="K74" s="53">
        <v>302</v>
      </c>
      <c r="L74" s="41"/>
    </row>
    <row r="75" spans="1:12" ht="15" x14ac:dyDescent="0.25">
      <c r="A75" s="23"/>
      <c r="B75" s="15"/>
      <c r="C75" s="11"/>
      <c r="D75" s="7" t="s">
        <v>30</v>
      </c>
      <c r="E75" s="54" t="s">
        <v>46</v>
      </c>
      <c r="F75" s="55">
        <v>200</v>
      </c>
      <c r="G75" s="55">
        <v>0.6</v>
      </c>
      <c r="H75" s="55">
        <v>0.1</v>
      </c>
      <c r="I75" s="56">
        <v>31.7</v>
      </c>
      <c r="J75" s="55">
        <v>131</v>
      </c>
      <c r="K75" s="53">
        <v>349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47</v>
      </c>
      <c r="F76" s="55">
        <v>30</v>
      </c>
      <c r="G76" s="55">
        <v>3.2</v>
      </c>
      <c r="H76" s="55">
        <v>1.4</v>
      </c>
      <c r="I76" s="56">
        <v>13.1</v>
      </c>
      <c r="J76" s="55">
        <v>82.2</v>
      </c>
      <c r="K76" s="53"/>
      <c r="L76" s="41"/>
    </row>
    <row r="77" spans="1:12" ht="15" x14ac:dyDescent="0.25">
      <c r="A77" s="23"/>
      <c r="B77" s="15"/>
      <c r="C77" s="11"/>
      <c r="D77" s="7" t="s">
        <v>32</v>
      </c>
      <c r="E77" s="54" t="s">
        <v>48</v>
      </c>
      <c r="F77" s="55">
        <v>30</v>
      </c>
      <c r="G77" s="55">
        <v>2.4</v>
      </c>
      <c r="H77" s="55">
        <v>0.5</v>
      </c>
      <c r="I77" s="56">
        <v>12</v>
      </c>
      <c r="J77" s="55">
        <v>66</v>
      </c>
      <c r="K77" s="53"/>
      <c r="L77" s="41"/>
    </row>
    <row r="78" spans="1:12" ht="15" x14ac:dyDescent="0.25">
      <c r="A78" s="23"/>
      <c r="B78" s="15"/>
      <c r="C78" s="11"/>
      <c r="D78" s="6"/>
      <c r="E78" s="61" t="s">
        <v>42</v>
      </c>
      <c r="F78" s="62">
        <v>100</v>
      </c>
      <c r="G78" s="62">
        <v>1.4</v>
      </c>
      <c r="H78" s="62">
        <v>0.3</v>
      </c>
      <c r="I78" s="64">
        <v>16</v>
      </c>
      <c r="J78" s="62">
        <v>72.3</v>
      </c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28.679999999999996</v>
      </c>
      <c r="H80" s="19">
        <f t="shared" ref="H80" si="35">SUM(H71:H79)</f>
        <v>25.37</v>
      </c>
      <c r="I80" s="19">
        <f t="shared" ref="I80" si="36">SUM(I71:I79)</f>
        <v>128.32</v>
      </c>
      <c r="J80" s="19">
        <f t="shared" ref="J80:L80" si="37">SUM(J71:J79)</f>
        <v>782.81999999999994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1400</v>
      </c>
      <c r="G81" s="32">
        <f t="shared" ref="G81" si="38">G70+G80</f>
        <v>647.77999999999986</v>
      </c>
      <c r="H81" s="32">
        <f t="shared" ref="H81" si="39">H70+H80</f>
        <v>111.33</v>
      </c>
      <c r="I81" s="32">
        <f t="shared" ref="I81" si="40">I70+I80</f>
        <v>156.22</v>
      </c>
      <c r="J81" s="32">
        <f t="shared" ref="J81:L81" si="41">J70+J80</f>
        <v>912.61999999999989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70</v>
      </c>
      <c r="F82" s="39">
        <v>200</v>
      </c>
      <c r="G82" s="51">
        <v>8.6</v>
      </c>
      <c r="H82" s="51">
        <v>15</v>
      </c>
      <c r="I82" s="52">
        <v>46.7</v>
      </c>
      <c r="J82" s="51">
        <v>356.3</v>
      </c>
      <c r="K82" s="49">
        <v>204</v>
      </c>
      <c r="L82" s="39"/>
    </row>
    <row r="83" spans="1:12" ht="15" x14ac:dyDescent="0.25">
      <c r="A83" s="23"/>
      <c r="B83" s="15"/>
      <c r="C83" s="11"/>
      <c r="D83" s="6"/>
      <c r="E83" s="54"/>
      <c r="F83" s="41"/>
      <c r="G83" s="41"/>
      <c r="H83" s="41"/>
      <c r="I83" s="41"/>
      <c r="J83" s="55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4" t="s">
        <v>58</v>
      </c>
      <c r="F84" s="41">
        <v>200</v>
      </c>
      <c r="G84" s="55">
        <v>0.2</v>
      </c>
      <c r="H84" s="55">
        <v>0.1</v>
      </c>
      <c r="I84" s="56">
        <v>15</v>
      </c>
      <c r="J84" s="55">
        <v>60</v>
      </c>
      <c r="K84" s="53">
        <v>376</v>
      </c>
      <c r="L84" s="41"/>
    </row>
    <row r="85" spans="1:12" ht="15" x14ac:dyDescent="0.25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54" t="s">
        <v>42</v>
      </c>
      <c r="F86" s="41">
        <v>200</v>
      </c>
      <c r="G86" s="55">
        <v>2.8</v>
      </c>
      <c r="H86" s="55">
        <v>0.6</v>
      </c>
      <c r="I86" s="56">
        <v>32</v>
      </c>
      <c r="J86" s="55">
        <v>144.6</v>
      </c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11.599999999999998</v>
      </c>
      <c r="H89" s="19">
        <f t="shared" ref="H89" si="43">SUM(H82:H88)</f>
        <v>15.7</v>
      </c>
      <c r="I89" s="19">
        <f t="shared" ref="I89" si="44">SUM(I82:I88)</f>
        <v>93.7</v>
      </c>
      <c r="J89" s="19">
        <f t="shared" ref="J89:L89" si="45">SUM(J82:J88)</f>
        <v>560.9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4" t="s">
        <v>71</v>
      </c>
      <c r="F91" s="55">
        <v>200</v>
      </c>
      <c r="G91" s="55">
        <v>1.7</v>
      </c>
      <c r="H91" s="55">
        <v>4.3</v>
      </c>
      <c r="I91" s="56">
        <v>13.7</v>
      </c>
      <c r="J91" s="55">
        <v>100.94</v>
      </c>
      <c r="K91" s="53">
        <v>96</v>
      </c>
      <c r="L91" s="41"/>
    </row>
    <row r="92" spans="1:12" ht="30" x14ac:dyDescent="0.25">
      <c r="A92" s="23"/>
      <c r="B92" s="15"/>
      <c r="C92" s="11"/>
      <c r="D92" s="7" t="s">
        <v>28</v>
      </c>
      <c r="E92" s="54" t="s">
        <v>72</v>
      </c>
      <c r="F92" s="55">
        <v>90</v>
      </c>
      <c r="G92" s="55">
        <v>7.8</v>
      </c>
      <c r="H92" s="55">
        <v>7.7</v>
      </c>
      <c r="I92" s="56">
        <v>8.1</v>
      </c>
      <c r="J92" s="55">
        <v>235</v>
      </c>
      <c r="K92" s="53" t="s">
        <v>74</v>
      </c>
      <c r="L92" s="41"/>
    </row>
    <row r="93" spans="1:12" ht="15" x14ac:dyDescent="0.25">
      <c r="A93" s="23"/>
      <c r="B93" s="15"/>
      <c r="C93" s="11"/>
      <c r="D93" s="7" t="s">
        <v>29</v>
      </c>
      <c r="E93" s="54" t="s">
        <v>73</v>
      </c>
      <c r="F93" s="55">
        <v>150</v>
      </c>
      <c r="G93" s="55">
        <v>3.5</v>
      </c>
      <c r="H93" s="55">
        <v>6.7</v>
      </c>
      <c r="I93" s="56">
        <v>11.5</v>
      </c>
      <c r="J93" s="55">
        <v>119</v>
      </c>
      <c r="K93" s="53">
        <v>492</v>
      </c>
      <c r="L93" s="41"/>
    </row>
    <row r="94" spans="1:12" ht="15" x14ac:dyDescent="0.25">
      <c r="A94" s="23"/>
      <c r="B94" s="15"/>
      <c r="C94" s="11"/>
      <c r="D94" s="7" t="s">
        <v>30</v>
      </c>
      <c r="E94" s="54" t="s">
        <v>54</v>
      </c>
      <c r="F94" s="55">
        <v>200</v>
      </c>
      <c r="G94" s="55">
        <v>0.7</v>
      </c>
      <c r="H94" s="55">
        <v>0.3</v>
      </c>
      <c r="I94" s="56">
        <v>24.4</v>
      </c>
      <c r="J94" s="55">
        <v>103</v>
      </c>
      <c r="K94" s="53">
        <v>388</v>
      </c>
      <c r="L94" s="41"/>
    </row>
    <row r="95" spans="1:12" ht="15" x14ac:dyDescent="0.25">
      <c r="A95" s="23"/>
      <c r="B95" s="15"/>
      <c r="C95" s="11"/>
      <c r="D95" s="7" t="s">
        <v>31</v>
      </c>
      <c r="E95" s="54" t="s">
        <v>47</v>
      </c>
      <c r="F95" s="55">
        <v>30</v>
      </c>
      <c r="G95" s="55">
        <v>3.2</v>
      </c>
      <c r="H95" s="55">
        <v>1.4</v>
      </c>
      <c r="I95" s="56">
        <v>13.1</v>
      </c>
      <c r="J95" s="55">
        <v>82.2</v>
      </c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54" t="s">
        <v>48</v>
      </c>
      <c r="F96" s="55">
        <v>30</v>
      </c>
      <c r="G96" s="55">
        <v>2.4</v>
      </c>
      <c r="H96" s="55">
        <v>0.5</v>
      </c>
      <c r="I96" s="56">
        <v>12</v>
      </c>
      <c r="J96" s="55">
        <v>66</v>
      </c>
      <c r="K96" s="42"/>
      <c r="L96" s="41"/>
    </row>
    <row r="97" spans="1:12" ht="15" x14ac:dyDescent="0.25">
      <c r="A97" s="23"/>
      <c r="B97" s="15"/>
      <c r="C97" s="11"/>
      <c r="D97" s="6"/>
      <c r="E97" s="61" t="s">
        <v>42</v>
      </c>
      <c r="F97" s="62">
        <v>100</v>
      </c>
      <c r="G97" s="62">
        <v>1.4</v>
      </c>
      <c r="H97" s="62">
        <v>0.3</v>
      </c>
      <c r="I97" s="64">
        <v>16</v>
      </c>
      <c r="J97" s="62">
        <v>72.3</v>
      </c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20.699999999999996</v>
      </c>
      <c r="H99" s="19">
        <f t="shared" ref="H99" si="47">SUM(H90:H98)</f>
        <v>21.2</v>
      </c>
      <c r="I99" s="19">
        <f t="shared" ref="I99" si="48">SUM(I90:I98)</f>
        <v>98.8</v>
      </c>
      <c r="J99" s="19">
        <f t="shared" ref="J99:L99" si="49">SUM(J90:J98)</f>
        <v>778.44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1400</v>
      </c>
      <c r="G100" s="32">
        <f t="shared" ref="G100" si="50">G89+G99</f>
        <v>32.299999999999997</v>
      </c>
      <c r="H100" s="32">
        <f t="shared" ref="H100" si="51">H89+H99</f>
        <v>36.9</v>
      </c>
      <c r="I100" s="32">
        <f t="shared" ref="I100" si="52">I89+I99</f>
        <v>192.5</v>
      </c>
      <c r="J100" s="32">
        <f t="shared" ref="J100:L100" si="53">J89+J99</f>
        <v>1339.3400000000001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75</v>
      </c>
      <c r="F101" s="51">
        <v>200</v>
      </c>
      <c r="G101" s="51">
        <v>5.8</v>
      </c>
      <c r="H101" s="51">
        <v>6.9</v>
      </c>
      <c r="I101" s="52">
        <v>36.1</v>
      </c>
      <c r="J101" s="51">
        <v>220.2</v>
      </c>
      <c r="K101" s="49">
        <v>175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58</v>
      </c>
      <c r="F103" s="55">
        <v>200</v>
      </c>
      <c r="G103" s="55">
        <v>0.2</v>
      </c>
      <c r="H103" s="55">
        <v>0.1</v>
      </c>
      <c r="I103" s="56">
        <v>15</v>
      </c>
      <c r="J103" s="55">
        <v>60</v>
      </c>
      <c r="K103" s="53">
        <v>376</v>
      </c>
      <c r="L103" s="41"/>
    </row>
    <row r="104" spans="1:12" ht="15" x14ac:dyDescent="0.25">
      <c r="A104" s="23"/>
      <c r="B104" s="15"/>
      <c r="C104" s="11"/>
      <c r="D104" s="7" t="s">
        <v>23</v>
      </c>
      <c r="E104" s="54" t="s">
        <v>65</v>
      </c>
      <c r="F104" s="55">
        <v>40</v>
      </c>
      <c r="G104" s="55">
        <v>2.6</v>
      </c>
      <c r="H104" s="55">
        <v>0.8</v>
      </c>
      <c r="I104" s="56">
        <v>18.399999999999999</v>
      </c>
      <c r="J104" s="55">
        <v>92</v>
      </c>
      <c r="K104" s="42"/>
      <c r="L104" s="41"/>
    </row>
    <row r="105" spans="1:12" ht="15.75" thickBot="1" x14ac:dyDescent="0.3">
      <c r="A105" s="23"/>
      <c r="B105" s="15"/>
      <c r="C105" s="11"/>
      <c r="D105" s="7" t="s">
        <v>24</v>
      </c>
      <c r="E105" s="54" t="s">
        <v>42</v>
      </c>
      <c r="F105" s="65">
        <v>100</v>
      </c>
      <c r="G105" s="65">
        <v>1.4</v>
      </c>
      <c r="H105" s="65">
        <v>0.3</v>
      </c>
      <c r="I105" s="66">
        <v>16</v>
      </c>
      <c r="J105" s="65">
        <v>72.3</v>
      </c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10</v>
      </c>
      <c r="H108" s="19">
        <f t="shared" si="54"/>
        <v>8.1</v>
      </c>
      <c r="I108" s="19">
        <f t="shared" si="54"/>
        <v>85.5</v>
      </c>
      <c r="J108" s="19">
        <f t="shared" si="54"/>
        <v>444.5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4" t="s">
        <v>76</v>
      </c>
      <c r="F110" s="55">
        <v>200</v>
      </c>
      <c r="G110" s="55">
        <v>5.88</v>
      </c>
      <c r="H110" s="55">
        <v>5</v>
      </c>
      <c r="I110" s="56">
        <v>14.13</v>
      </c>
      <c r="J110" s="55">
        <v>125</v>
      </c>
      <c r="K110" s="53">
        <v>82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77</v>
      </c>
      <c r="F111" s="55">
        <v>90</v>
      </c>
      <c r="G111" s="55">
        <v>8.44</v>
      </c>
      <c r="H111" s="55">
        <v>10.3</v>
      </c>
      <c r="I111" s="56">
        <v>7.7</v>
      </c>
      <c r="J111" s="55">
        <v>135.47</v>
      </c>
      <c r="K111" s="53" t="s">
        <v>78</v>
      </c>
      <c r="L111" s="41"/>
    </row>
    <row r="112" spans="1:12" ht="15" x14ac:dyDescent="0.25">
      <c r="A112" s="23"/>
      <c r="B112" s="15"/>
      <c r="C112" s="11"/>
      <c r="D112" s="7" t="s">
        <v>29</v>
      </c>
      <c r="E112" s="54" t="s">
        <v>79</v>
      </c>
      <c r="F112" s="55">
        <v>150</v>
      </c>
      <c r="G112" s="55">
        <v>5.5</v>
      </c>
      <c r="H112" s="55">
        <v>4.8</v>
      </c>
      <c r="I112" s="56">
        <v>38.299999999999997</v>
      </c>
      <c r="J112" s="55">
        <v>191</v>
      </c>
      <c r="K112" s="53">
        <v>334</v>
      </c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46</v>
      </c>
      <c r="F113" s="55">
        <v>200</v>
      </c>
      <c r="G113" s="55">
        <v>0.6</v>
      </c>
      <c r="H113" s="55">
        <v>0.1</v>
      </c>
      <c r="I113" s="56">
        <v>31.7</v>
      </c>
      <c r="J113" s="55">
        <v>131</v>
      </c>
      <c r="K113" s="53">
        <v>349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 t="s">
        <v>47</v>
      </c>
      <c r="F114" s="55">
        <v>30</v>
      </c>
      <c r="G114" s="55">
        <v>2.4</v>
      </c>
      <c r="H114" s="55">
        <v>0.5</v>
      </c>
      <c r="I114" s="56">
        <v>12</v>
      </c>
      <c r="J114" s="55">
        <v>66</v>
      </c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48</v>
      </c>
      <c r="F115" s="55">
        <v>30</v>
      </c>
      <c r="G115" s="55">
        <v>3.2</v>
      </c>
      <c r="H115" s="55">
        <v>1.4</v>
      </c>
      <c r="I115" s="56">
        <v>13.1</v>
      </c>
      <c r="J115" s="55">
        <v>82.2</v>
      </c>
      <c r="K115" s="42"/>
      <c r="L115" s="41"/>
    </row>
    <row r="116" spans="1:12" ht="15" x14ac:dyDescent="0.25">
      <c r="A116" s="23"/>
      <c r="B116" s="15"/>
      <c r="C116" s="11"/>
      <c r="D116" s="6"/>
      <c r="E116" s="61" t="s">
        <v>42</v>
      </c>
      <c r="F116" s="62">
        <v>100</v>
      </c>
      <c r="G116" s="62">
        <v>1.4</v>
      </c>
      <c r="H116" s="62">
        <v>0.3</v>
      </c>
      <c r="I116" s="64">
        <v>16</v>
      </c>
      <c r="J116" s="62">
        <v>72.3</v>
      </c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27.419999999999998</v>
      </c>
      <c r="H118" s="19">
        <f t="shared" si="56"/>
        <v>22.400000000000002</v>
      </c>
      <c r="I118" s="19">
        <f t="shared" si="56"/>
        <v>132.93</v>
      </c>
      <c r="J118" s="19">
        <f t="shared" si="56"/>
        <v>802.97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1340</v>
      </c>
      <c r="G119" s="32">
        <f t="shared" ref="G119" si="58">G108+G118</f>
        <v>37.42</v>
      </c>
      <c r="H119" s="32">
        <f t="shared" ref="H119" si="59">H108+H118</f>
        <v>30.5</v>
      </c>
      <c r="I119" s="32">
        <f t="shared" ref="I119" si="60">I108+I118</f>
        <v>218.43</v>
      </c>
      <c r="J119" s="32">
        <f t="shared" ref="J119:L119" si="61">J108+J118</f>
        <v>1247.47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80</v>
      </c>
      <c r="F120" s="51">
        <v>200</v>
      </c>
      <c r="G120" s="51">
        <v>26.6</v>
      </c>
      <c r="H120" s="51">
        <v>13.6</v>
      </c>
      <c r="I120" s="52">
        <v>24.2</v>
      </c>
      <c r="J120" s="51">
        <v>332</v>
      </c>
      <c r="K120" s="49">
        <v>224</v>
      </c>
      <c r="L120" s="39"/>
    </row>
    <row r="121" spans="1:12" ht="15" x14ac:dyDescent="0.25">
      <c r="A121" s="14"/>
      <c r="B121" s="15"/>
      <c r="C121" s="11"/>
      <c r="D121" s="6"/>
      <c r="E121" s="40"/>
      <c r="F121" s="55"/>
      <c r="G121" s="55"/>
      <c r="H121" s="55"/>
      <c r="I121" s="56"/>
      <c r="J121" s="55"/>
      <c r="K121" s="53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50</v>
      </c>
      <c r="F122" s="55">
        <v>200</v>
      </c>
      <c r="G122" s="55">
        <v>0.2</v>
      </c>
      <c r="H122" s="55">
        <v>0</v>
      </c>
      <c r="I122" s="56">
        <v>10.199999999999999</v>
      </c>
      <c r="J122" s="55">
        <v>41</v>
      </c>
      <c r="K122" s="53">
        <v>377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81</v>
      </c>
      <c r="F123" s="55">
        <v>100</v>
      </c>
      <c r="G123" s="55">
        <v>3.5</v>
      </c>
      <c r="H123" s="55">
        <v>4</v>
      </c>
      <c r="I123" s="56">
        <v>27.8</v>
      </c>
      <c r="J123" s="55">
        <v>161</v>
      </c>
      <c r="K123" s="42"/>
      <c r="L123" s="41"/>
    </row>
    <row r="124" spans="1:12" ht="15" x14ac:dyDescent="0.25">
      <c r="A124" s="14"/>
      <c r="B124" s="15"/>
      <c r="C124" s="11"/>
      <c r="D124" s="7" t="s">
        <v>24</v>
      </c>
      <c r="E124" s="54" t="s">
        <v>42</v>
      </c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30.3</v>
      </c>
      <c r="H127" s="19">
        <f t="shared" si="62"/>
        <v>17.600000000000001</v>
      </c>
      <c r="I127" s="19">
        <f t="shared" si="62"/>
        <v>62.2</v>
      </c>
      <c r="J127" s="19">
        <f t="shared" si="62"/>
        <v>534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4" t="s">
        <v>82</v>
      </c>
      <c r="F129" s="55">
        <v>200</v>
      </c>
      <c r="G129" s="55">
        <v>124</v>
      </c>
      <c r="H129" s="55">
        <v>5.4</v>
      </c>
      <c r="I129" s="55">
        <v>9.4</v>
      </c>
      <c r="J129" s="56">
        <v>7.8</v>
      </c>
      <c r="K129" s="53">
        <v>96</v>
      </c>
      <c r="L129" s="41"/>
    </row>
    <row r="130" spans="1:12" ht="15" x14ac:dyDescent="0.25">
      <c r="A130" s="14"/>
      <c r="B130" s="15"/>
      <c r="C130" s="11"/>
      <c r="D130" s="7" t="s">
        <v>28</v>
      </c>
      <c r="E130" s="54" t="s">
        <v>83</v>
      </c>
      <c r="F130" s="55">
        <v>90</v>
      </c>
      <c r="G130" s="55">
        <v>114.94</v>
      </c>
      <c r="H130" s="55">
        <v>8.3000000000000007</v>
      </c>
      <c r="I130" s="55">
        <v>3.07</v>
      </c>
      <c r="J130" s="56">
        <v>6.44</v>
      </c>
      <c r="K130" s="53">
        <v>411</v>
      </c>
      <c r="L130" s="41"/>
    </row>
    <row r="131" spans="1:12" ht="15" x14ac:dyDescent="0.25">
      <c r="A131" s="14"/>
      <c r="B131" s="15"/>
      <c r="C131" s="11"/>
      <c r="D131" s="7" t="s">
        <v>29</v>
      </c>
      <c r="E131" s="54" t="s">
        <v>57</v>
      </c>
      <c r="F131" s="55">
        <v>150</v>
      </c>
      <c r="G131" s="55">
        <v>245</v>
      </c>
      <c r="H131" s="55">
        <v>8.1999999999999993</v>
      </c>
      <c r="I131" s="55">
        <v>6.3</v>
      </c>
      <c r="J131" s="56">
        <v>38.700000000000003</v>
      </c>
      <c r="K131" s="53">
        <v>171</v>
      </c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62</v>
      </c>
      <c r="F132" s="55">
        <v>200</v>
      </c>
      <c r="G132" s="55">
        <v>151</v>
      </c>
      <c r="H132" s="55">
        <v>1.92</v>
      </c>
      <c r="I132" s="55">
        <v>0.12</v>
      </c>
      <c r="J132" s="56">
        <v>25.86</v>
      </c>
      <c r="K132" s="53">
        <v>551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47</v>
      </c>
      <c r="F133" s="55">
        <v>30</v>
      </c>
      <c r="G133" s="55">
        <v>82.2</v>
      </c>
      <c r="H133" s="55">
        <v>3.2</v>
      </c>
      <c r="I133" s="55">
        <v>1.4</v>
      </c>
      <c r="J133" s="56">
        <v>13.1</v>
      </c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48</v>
      </c>
      <c r="F134" s="55">
        <v>30</v>
      </c>
      <c r="G134" s="55">
        <v>66</v>
      </c>
      <c r="H134" s="55">
        <v>2.4</v>
      </c>
      <c r="I134" s="55">
        <v>0.5</v>
      </c>
      <c r="J134" s="56">
        <v>12</v>
      </c>
      <c r="K134" s="42"/>
      <c r="L134" s="41"/>
    </row>
    <row r="135" spans="1:12" ht="15" x14ac:dyDescent="0.25">
      <c r="A135" s="14"/>
      <c r="B135" s="15"/>
      <c r="C135" s="11"/>
      <c r="D135" s="6"/>
      <c r="E135" s="61" t="s">
        <v>42</v>
      </c>
      <c r="F135" s="62">
        <v>100</v>
      </c>
      <c r="G135" s="62">
        <v>72.3</v>
      </c>
      <c r="H135" s="62">
        <v>1.4</v>
      </c>
      <c r="I135" s="62">
        <v>0.3</v>
      </c>
      <c r="J135" s="64">
        <v>16</v>
      </c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855.44</v>
      </c>
      <c r="H137" s="19">
        <f t="shared" si="64"/>
        <v>30.819999999999997</v>
      </c>
      <c r="I137" s="19">
        <f t="shared" si="64"/>
        <v>21.09</v>
      </c>
      <c r="J137" s="19">
        <f t="shared" si="64"/>
        <v>119.9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1300</v>
      </c>
      <c r="G138" s="32">
        <f t="shared" ref="G138" si="66">G127+G137</f>
        <v>885.74</v>
      </c>
      <c r="H138" s="32">
        <f t="shared" ref="H138" si="67">H127+H137</f>
        <v>48.42</v>
      </c>
      <c r="I138" s="32">
        <f t="shared" ref="I138" si="68">I127+I137</f>
        <v>83.29</v>
      </c>
      <c r="J138" s="32">
        <f t="shared" ref="J138:L138" si="69">J127+J137</f>
        <v>653.9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84</v>
      </c>
      <c r="F139" s="51">
        <v>200</v>
      </c>
      <c r="G139" s="51">
        <v>7.82</v>
      </c>
      <c r="H139" s="51">
        <v>7.04</v>
      </c>
      <c r="I139" s="52">
        <v>40.6</v>
      </c>
      <c r="J139" s="51">
        <v>257.32</v>
      </c>
      <c r="K139" s="49">
        <v>181</v>
      </c>
      <c r="L139" s="39"/>
    </row>
    <row r="140" spans="1:12" ht="15" x14ac:dyDescent="0.25">
      <c r="A140" s="23"/>
      <c r="B140" s="15"/>
      <c r="C140" s="11"/>
      <c r="D140" s="6"/>
      <c r="E140" s="54"/>
      <c r="F140" s="55"/>
      <c r="G140" s="55"/>
      <c r="H140" s="55"/>
      <c r="I140" s="56"/>
      <c r="J140" s="55"/>
      <c r="K140" s="53"/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40</v>
      </c>
      <c r="F141" s="55">
        <v>200</v>
      </c>
      <c r="G141" s="55">
        <v>0.2</v>
      </c>
      <c r="H141" s="55">
        <v>0.1</v>
      </c>
      <c r="I141" s="56">
        <v>15</v>
      </c>
      <c r="J141" s="55">
        <v>60</v>
      </c>
      <c r="K141" s="53">
        <v>376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85</v>
      </c>
      <c r="F142" s="55">
        <v>100</v>
      </c>
      <c r="G142" s="55">
        <v>3.3</v>
      </c>
      <c r="H142" s="55">
        <v>3.1</v>
      </c>
      <c r="I142" s="56">
        <v>26.3</v>
      </c>
      <c r="J142" s="55">
        <v>186.6</v>
      </c>
      <c r="K142" s="42"/>
      <c r="L142" s="41"/>
    </row>
    <row r="143" spans="1:12" ht="15" x14ac:dyDescent="0.25">
      <c r="A143" s="23"/>
      <c r="B143" s="15"/>
      <c r="C143" s="11"/>
      <c r="D143" s="7" t="s">
        <v>24</v>
      </c>
      <c r="E143" s="54" t="s">
        <v>42</v>
      </c>
      <c r="F143" s="55">
        <v>200</v>
      </c>
      <c r="G143" s="55">
        <v>2.8</v>
      </c>
      <c r="H143" s="55">
        <v>0.6</v>
      </c>
      <c r="I143" s="56">
        <v>32</v>
      </c>
      <c r="J143" s="55">
        <v>144.6</v>
      </c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14.120000000000001</v>
      </c>
      <c r="H146" s="19">
        <f t="shared" si="70"/>
        <v>10.84</v>
      </c>
      <c r="I146" s="19">
        <f t="shared" si="70"/>
        <v>113.9</v>
      </c>
      <c r="J146" s="19">
        <f t="shared" si="70"/>
        <v>648.52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30" x14ac:dyDescent="0.25">
      <c r="A148" s="23"/>
      <c r="B148" s="15"/>
      <c r="C148" s="11"/>
      <c r="D148" s="7" t="s">
        <v>27</v>
      </c>
      <c r="E148" s="54" t="s">
        <v>86</v>
      </c>
      <c r="F148" s="55">
        <v>200</v>
      </c>
      <c r="G148" s="55">
        <v>3.1</v>
      </c>
      <c r="H148" s="55">
        <v>5.6</v>
      </c>
      <c r="I148" s="56">
        <v>8</v>
      </c>
      <c r="J148" s="55">
        <v>96</v>
      </c>
      <c r="K148" s="53">
        <v>88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87</v>
      </c>
      <c r="F149" s="55">
        <v>90</v>
      </c>
      <c r="G149" s="55">
        <v>13.2</v>
      </c>
      <c r="H149" s="55">
        <v>9.4</v>
      </c>
      <c r="I149" s="56">
        <v>4.5999999999999996</v>
      </c>
      <c r="J149" s="55">
        <v>163.80000000000001</v>
      </c>
      <c r="K149" s="53">
        <v>294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 t="s">
        <v>88</v>
      </c>
      <c r="F150" s="55">
        <v>150</v>
      </c>
      <c r="G150" s="55">
        <v>5.4</v>
      </c>
      <c r="H150" s="55">
        <v>9.1999999999999993</v>
      </c>
      <c r="I150" s="56">
        <v>26.4</v>
      </c>
      <c r="J150" s="55">
        <v>210</v>
      </c>
      <c r="K150" s="53">
        <v>128</v>
      </c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89</v>
      </c>
      <c r="F151" s="55">
        <v>200</v>
      </c>
      <c r="G151" s="55">
        <v>0.7</v>
      </c>
      <c r="H151" s="55">
        <v>0.3</v>
      </c>
      <c r="I151" s="56">
        <v>24.4</v>
      </c>
      <c r="J151" s="55">
        <v>103</v>
      </c>
      <c r="K151" s="53">
        <v>388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47</v>
      </c>
      <c r="F152" s="55">
        <v>30</v>
      </c>
      <c r="G152" s="55">
        <v>3.2</v>
      </c>
      <c r="H152" s="55">
        <v>1.4</v>
      </c>
      <c r="I152" s="56">
        <v>13.1</v>
      </c>
      <c r="J152" s="55">
        <v>82.2</v>
      </c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54" t="s">
        <v>48</v>
      </c>
      <c r="F153" s="55">
        <v>30</v>
      </c>
      <c r="G153" s="55">
        <v>2.4</v>
      </c>
      <c r="H153" s="55">
        <v>0.5</v>
      </c>
      <c r="I153" s="56">
        <v>12</v>
      </c>
      <c r="J153" s="55">
        <v>66</v>
      </c>
      <c r="K153" s="42"/>
      <c r="L153" s="41"/>
    </row>
    <row r="154" spans="1:12" ht="15" x14ac:dyDescent="0.25">
      <c r="A154" s="23"/>
      <c r="B154" s="15"/>
      <c r="C154" s="11"/>
      <c r="D154" s="6"/>
      <c r="E154" s="61" t="s">
        <v>42</v>
      </c>
      <c r="F154" s="62">
        <v>100</v>
      </c>
      <c r="G154" s="62">
        <v>1.4</v>
      </c>
      <c r="H154" s="62">
        <v>0.3</v>
      </c>
      <c r="I154" s="64">
        <v>16</v>
      </c>
      <c r="J154" s="62">
        <v>72.3</v>
      </c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29.4</v>
      </c>
      <c r="H156" s="19">
        <f t="shared" si="72"/>
        <v>26.7</v>
      </c>
      <c r="I156" s="19">
        <f t="shared" si="72"/>
        <v>104.5</v>
      </c>
      <c r="J156" s="19">
        <f t="shared" si="72"/>
        <v>793.3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1500</v>
      </c>
      <c r="G157" s="32">
        <f t="shared" ref="G157" si="74">G146+G156</f>
        <v>43.519999999999996</v>
      </c>
      <c r="H157" s="32">
        <f t="shared" ref="H157" si="75">H146+H156</f>
        <v>37.54</v>
      </c>
      <c r="I157" s="32">
        <f t="shared" ref="I157" si="76">I146+I156</f>
        <v>218.4</v>
      </c>
      <c r="J157" s="32">
        <f t="shared" ref="J157:L157" si="77">J146+J156</f>
        <v>1441.82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90</v>
      </c>
      <c r="F158" s="51">
        <v>240</v>
      </c>
      <c r="G158" s="51">
        <v>17.899999999999999</v>
      </c>
      <c r="H158" s="51">
        <v>28.47</v>
      </c>
      <c r="I158" s="52">
        <v>47.26</v>
      </c>
      <c r="J158" s="51">
        <v>402</v>
      </c>
      <c r="K158" s="49">
        <v>440</v>
      </c>
      <c r="L158" s="39"/>
    </row>
    <row r="159" spans="1:12" ht="15" x14ac:dyDescent="0.25">
      <c r="A159" s="23"/>
      <c r="B159" s="15"/>
      <c r="C159" s="11"/>
      <c r="D159" s="6"/>
      <c r="E159" s="54"/>
      <c r="F159" s="55"/>
      <c r="G159" s="55"/>
      <c r="H159" s="55"/>
      <c r="I159" s="56"/>
      <c r="J159" s="55"/>
      <c r="K159" s="53"/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50</v>
      </c>
      <c r="F160" s="55">
        <v>200</v>
      </c>
      <c r="G160" s="55">
        <v>0.2</v>
      </c>
      <c r="H160" s="55">
        <v>0</v>
      </c>
      <c r="I160" s="56">
        <v>10.199999999999999</v>
      </c>
      <c r="J160" s="55">
        <v>41</v>
      </c>
      <c r="K160" s="53">
        <v>377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91</v>
      </c>
      <c r="F161" s="55">
        <v>30</v>
      </c>
      <c r="G161" s="55">
        <v>3.2</v>
      </c>
      <c r="H161" s="55">
        <v>1.4</v>
      </c>
      <c r="I161" s="56">
        <v>13.1</v>
      </c>
      <c r="J161" s="55">
        <v>82.2</v>
      </c>
      <c r="K161" s="53"/>
      <c r="L161" s="41"/>
    </row>
    <row r="162" spans="1:12" ht="15" x14ac:dyDescent="0.25">
      <c r="A162" s="23"/>
      <c r="B162" s="15"/>
      <c r="C162" s="11"/>
      <c r="D162" s="7" t="s">
        <v>24</v>
      </c>
      <c r="E162" s="54" t="s">
        <v>92</v>
      </c>
      <c r="F162" s="55">
        <v>30</v>
      </c>
      <c r="G162" s="55">
        <v>0.9</v>
      </c>
      <c r="H162" s="55">
        <v>0.06</v>
      </c>
      <c r="I162" s="56">
        <v>1.89</v>
      </c>
      <c r="J162" s="55">
        <v>20.7</v>
      </c>
      <c r="K162" s="53">
        <v>131</v>
      </c>
      <c r="L162" s="41"/>
    </row>
    <row r="163" spans="1:12" ht="15" x14ac:dyDescent="0.25">
      <c r="A163" s="23"/>
      <c r="B163" s="15"/>
      <c r="C163" s="11"/>
      <c r="D163" s="6"/>
      <c r="E163" s="54" t="s">
        <v>42</v>
      </c>
      <c r="F163" s="55">
        <v>100</v>
      </c>
      <c r="G163" s="55">
        <v>1.4</v>
      </c>
      <c r="H163" s="55">
        <v>0.3</v>
      </c>
      <c r="I163" s="56">
        <v>16</v>
      </c>
      <c r="J163" s="55">
        <v>72.3</v>
      </c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23.599999999999994</v>
      </c>
      <c r="H165" s="19">
        <f t="shared" si="78"/>
        <v>30.229999999999997</v>
      </c>
      <c r="I165" s="19">
        <f t="shared" si="78"/>
        <v>88.449999999999989</v>
      </c>
      <c r="J165" s="19">
        <f t="shared" si="78"/>
        <v>618.20000000000005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0" x14ac:dyDescent="0.25">
      <c r="A167" s="23"/>
      <c r="B167" s="15"/>
      <c r="C167" s="11"/>
      <c r="D167" s="7" t="s">
        <v>27</v>
      </c>
      <c r="E167" s="54" t="s">
        <v>93</v>
      </c>
      <c r="F167" s="55">
        <v>200</v>
      </c>
      <c r="G167" s="55">
        <v>3.12</v>
      </c>
      <c r="H167" s="55">
        <v>2.2400000000000002</v>
      </c>
      <c r="I167" s="56">
        <v>16</v>
      </c>
      <c r="J167" s="55">
        <v>96.8</v>
      </c>
      <c r="K167" s="53">
        <v>103</v>
      </c>
      <c r="L167" s="41"/>
    </row>
    <row r="168" spans="1:12" ht="15" x14ac:dyDescent="0.25">
      <c r="A168" s="23"/>
      <c r="B168" s="15"/>
      <c r="C168" s="11"/>
      <c r="D168" s="7" t="s">
        <v>28</v>
      </c>
      <c r="E168" s="54" t="s">
        <v>94</v>
      </c>
      <c r="F168" s="55">
        <v>90</v>
      </c>
      <c r="G168" s="55">
        <v>10.88</v>
      </c>
      <c r="H168" s="55">
        <v>11.77</v>
      </c>
      <c r="I168" s="56">
        <v>9.82</v>
      </c>
      <c r="J168" s="55">
        <v>98.32</v>
      </c>
      <c r="K168" s="53" t="s">
        <v>69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95</v>
      </c>
      <c r="F169" s="55">
        <v>150</v>
      </c>
      <c r="G169" s="55">
        <v>10.9</v>
      </c>
      <c r="H169" s="55">
        <v>3.71</v>
      </c>
      <c r="I169" s="56">
        <v>35.909999999999997</v>
      </c>
      <c r="J169" s="55">
        <v>236.49</v>
      </c>
      <c r="K169" s="53">
        <v>198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46</v>
      </c>
      <c r="F170" s="55">
        <v>200</v>
      </c>
      <c r="G170" s="55">
        <v>0.6</v>
      </c>
      <c r="H170" s="55">
        <v>0.1</v>
      </c>
      <c r="I170" s="56">
        <v>31.7</v>
      </c>
      <c r="J170" s="55">
        <v>131</v>
      </c>
      <c r="K170" s="53">
        <v>349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 t="s">
        <v>47</v>
      </c>
      <c r="F171" s="55">
        <v>30</v>
      </c>
      <c r="G171" s="55">
        <v>3.2</v>
      </c>
      <c r="H171" s="55">
        <v>1.4</v>
      </c>
      <c r="I171" s="56">
        <v>13.1</v>
      </c>
      <c r="J171" s="55">
        <v>82.2</v>
      </c>
      <c r="K171" s="53"/>
      <c r="L171" s="41"/>
    </row>
    <row r="172" spans="1:12" ht="15" x14ac:dyDescent="0.25">
      <c r="A172" s="23"/>
      <c r="B172" s="15"/>
      <c r="C172" s="11"/>
      <c r="D172" s="7" t="s">
        <v>32</v>
      </c>
      <c r="E172" s="54" t="s">
        <v>48</v>
      </c>
      <c r="F172" s="55">
        <v>30</v>
      </c>
      <c r="G172" s="55">
        <v>2.4</v>
      </c>
      <c r="H172" s="55">
        <v>0.5</v>
      </c>
      <c r="I172" s="56">
        <v>12</v>
      </c>
      <c r="J172" s="55">
        <v>66</v>
      </c>
      <c r="K172" s="42"/>
      <c r="L172" s="41"/>
    </row>
    <row r="173" spans="1:12" ht="15" x14ac:dyDescent="0.25">
      <c r="A173" s="23"/>
      <c r="B173" s="15"/>
      <c r="C173" s="11"/>
      <c r="D173" s="6"/>
      <c r="E173" s="61" t="s">
        <v>42</v>
      </c>
      <c r="F173" s="62">
        <v>100</v>
      </c>
      <c r="G173" s="62">
        <v>1.4</v>
      </c>
      <c r="H173" s="62">
        <v>0.3</v>
      </c>
      <c r="I173" s="64">
        <v>16</v>
      </c>
      <c r="J173" s="62">
        <v>72.3</v>
      </c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32.5</v>
      </c>
      <c r="H175" s="19">
        <f t="shared" si="80"/>
        <v>20.02</v>
      </c>
      <c r="I175" s="19">
        <f t="shared" si="80"/>
        <v>134.52999999999997</v>
      </c>
      <c r="J175" s="19">
        <f t="shared" si="80"/>
        <v>783.11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1400</v>
      </c>
      <c r="G176" s="32">
        <f t="shared" ref="G176" si="82">G165+G175</f>
        <v>56.099999999999994</v>
      </c>
      <c r="H176" s="32">
        <f t="shared" ref="H176" si="83">H165+H175</f>
        <v>50.25</v>
      </c>
      <c r="I176" s="32">
        <f t="shared" ref="I176" si="84">I165+I175</f>
        <v>222.97999999999996</v>
      </c>
      <c r="J176" s="32">
        <f t="shared" ref="J176:L176" si="85">J165+J175</f>
        <v>1401.31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79</v>
      </c>
      <c r="F177" s="51">
        <v>150</v>
      </c>
      <c r="G177" s="51">
        <v>5.5</v>
      </c>
      <c r="H177" s="51">
        <v>4.8</v>
      </c>
      <c r="I177" s="52">
        <v>38.299999999999997</v>
      </c>
      <c r="J177" s="51">
        <v>191</v>
      </c>
      <c r="K177" s="49">
        <v>334</v>
      </c>
      <c r="L177" s="39"/>
    </row>
    <row r="178" spans="1:12" ht="15" x14ac:dyDescent="0.25">
      <c r="A178" s="23"/>
      <c r="B178" s="15"/>
      <c r="C178" s="11"/>
      <c r="D178" s="6"/>
      <c r="E178" s="58" t="s">
        <v>96</v>
      </c>
      <c r="F178" s="59">
        <v>90</v>
      </c>
      <c r="G178" s="59">
        <v>8.65</v>
      </c>
      <c r="H178" s="59">
        <v>10.08</v>
      </c>
      <c r="I178" s="60">
        <v>12.73</v>
      </c>
      <c r="J178" s="59">
        <v>183.69</v>
      </c>
      <c r="K178" s="57" t="s">
        <v>97</v>
      </c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58</v>
      </c>
      <c r="F179" s="55">
        <v>200</v>
      </c>
      <c r="G179" s="55">
        <v>0.2</v>
      </c>
      <c r="H179" s="55">
        <v>0.1</v>
      </c>
      <c r="I179" s="56">
        <v>15</v>
      </c>
      <c r="J179" s="55">
        <v>60</v>
      </c>
      <c r="K179" s="53">
        <v>376</v>
      </c>
      <c r="L179" s="41"/>
    </row>
    <row r="180" spans="1:12" ht="15" x14ac:dyDescent="0.25">
      <c r="A180" s="23"/>
      <c r="B180" s="15"/>
      <c r="C180" s="11"/>
      <c r="D180" s="7" t="s">
        <v>23</v>
      </c>
      <c r="E180" s="54" t="s">
        <v>91</v>
      </c>
      <c r="F180" s="55">
        <v>30</v>
      </c>
      <c r="G180" s="55">
        <v>3.2</v>
      </c>
      <c r="H180" s="55">
        <v>1.4</v>
      </c>
      <c r="I180" s="56">
        <v>13.1</v>
      </c>
      <c r="J180" s="55">
        <v>82.2</v>
      </c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54" t="s">
        <v>42</v>
      </c>
      <c r="F181" s="55">
        <v>100</v>
      </c>
      <c r="G181" s="55">
        <v>1.4</v>
      </c>
      <c r="H181" s="55">
        <v>0.3</v>
      </c>
      <c r="I181" s="56">
        <v>16</v>
      </c>
      <c r="J181" s="55">
        <v>72.3</v>
      </c>
      <c r="K181" s="42"/>
      <c r="L181" s="41"/>
    </row>
    <row r="182" spans="1:12" ht="15" x14ac:dyDescent="0.25">
      <c r="A182" s="23"/>
      <c r="B182" s="15"/>
      <c r="C182" s="11"/>
      <c r="D182" s="6"/>
      <c r="E182" s="54"/>
      <c r="F182" s="55"/>
      <c r="G182" s="55"/>
      <c r="H182" s="55"/>
      <c r="I182" s="56"/>
      <c r="J182" s="55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18.95</v>
      </c>
      <c r="H184" s="19">
        <f t="shared" si="86"/>
        <v>16.68</v>
      </c>
      <c r="I184" s="19">
        <f t="shared" si="86"/>
        <v>95.13</v>
      </c>
      <c r="J184" s="19">
        <f t="shared" si="86"/>
        <v>589.18999999999994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4" t="s">
        <v>98</v>
      </c>
      <c r="F186" s="55">
        <v>200</v>
      </c>
      <c r="G186" s="55">
        <v>3.4</v>
      </c>
      <c r="H186" s="55">
        <v>8.6</v>
      </c>
      <c r="I186" s="56">
        <v>15.8</v>
      </c>
      <c r="J186" s="55">
        <v>131.19999999999999</v>
      </c>
      <c r="K186" s="53">
        <v>102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99</v>
      </c>
      <c r="F187" s="55">
        <v>240</v>
      </c>
      <c r="G187" s="55">
        <v>18.87</v>
      </c>
      <c r="H187" s="55">
        <v>26.4</v>
      </c>
      <c r="I187" s="56">
        <v>16.97</v>
      </c>
      <c r="J187" s="55">
        <v>397.68</v>
      </c>
      <c r="K187" s="53">
        <v>407</v>
      </c>
      <c r="L187" s="41"/>
    </row>
    <row r="188" spans="1:12" ht="15" x14ac:dyDescent="0.25">
      <c r="A188" s="23"/>
      <c r="B188" s="15"/>
      <c r="C188" s="11"/>
      <c r="D188" s="7" t="s">
        <v>29</v>
      </c>
      <c r="E188" s="54"/>
      <c r="F188" s="55"/>
      <c r="G188" s="55"/>
      <c r="H188" s="55"/>
      <c r="I188" s="56"/>
      <c r="J188" s="55"/>
      <c r="K188" s="53"/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100</v>
      </c>
      <c r="F189" s="55">
        <v>200</v>
      </c>
      <c r="G189" s="55">
        <v>0</v>
      </c>
      <c r="H189" s="55">
        <v>0</v>
      </c>
      <c r="I189" s="56">
        <v>19</v>
      </c>
      <c r="J189" s="55">
        <v>75</v>
      </c>
      <c r="K189" s="53" t="s">
        <v>101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 t="s">
        <v>47</v>
      </c>
      <c r="F190" s="55">
        <v>30</v>
      </c>
      <c r="G190" s="55">
        <v>3.2</v>
      </c>
      <c r="H190" s="55">
        <v>1.4</v>
      </c>
      <c r="I190" s="56">
        <v>13.1</v>
      </c>
      <c r="J190" s="55">
        <v>82.2</v>
      </c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54" t="s">
        <v>48</v>
      </c>
      <c r="F191" s="55">
        <v>30</v>
      </c>
      <c r="G191" s="55">
        <v>2.4</v>
      </c>
      <c r="H191" s="55">
        <v>0.5</v>
      </c>
      <c r="I191" s="56">
        <v>12</v>
      </c>
      <c r="J191" s="55">
        <v>66</v>
      </c>
      <c r="K191" s="42"/>
      <c r="L191" s="41"/>
    </row>
    <row r="192" spans="1:12" ht="15" x14ac:dyDescent="0.25">
      <c r="A192" s="23"/>
      <c r="B192" s="15"/>
      <c r="C192" s="11"/>
      <c r="D192" s="6"/>
      <c r="E192" s="61" t="s">
        <v>42</v>
      </c>
      <c r="F192" s="62">
        <v>100</v>
      </c>
      <c r="G192" s="62">
        <v>1.4</v>
      </c>
      <c r="H192" s="62">
        <v>0.3</v>
      </c>
      <c r="I192" s="64">
        <v>16</v>
      </c>
      <c r="J192" s="62">
        <v>72.3</v>
      </c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29.269999999999996</v>
      </c>
      <c r="H194" s="19">
        <f t="shared" si="88"/>
        <v>37.199999999999996</v>
      </c>
      <c r="I194" s="19">
        <f t="shared" si="88"/>
        <v>92.86999999999999</v>
      </c>
      <c r="J194" s="19">
        <f t="shared" si="88"/>
        <v>824.38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1370</v>
      </c>
      <c r="G195" s="32">
        <f t="shared" ref="G195" si="90">G184+G194</f>
        <v>48.22</v>
      </c>
      <c r="H195" s="32">
        <f t="shared" ref="H195" si="91">H184+H194</f>
        <v>53.879999999999995</v>
      </c>
      <c r="I195" s="32">
        <f t="shared" ref="I195" si="92">I184+I194</f>
        <v>188</v>
      </c>
      <c r="J195" s="32">
        <f t="shared" ref="J195:L195" si="93">J184+J194</f>
        <v>1413.57</v>
      </c>
      <c r="K195" s="32"/>
      <c r="L195" s="32">
        <f t="shared" si="93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1399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187.7</v>
      </c>
      <c r="H196" s="34">
        <f t="shared" si="94"/>
        <v>49.673000000000002</v>
      </c>
      <c r="I196" s="34">
        <f t="shared" si="94"/>
        <v>189.642</v>
      </c>
      <c r="J196" s="34">
        <f t="shared" si="94"/>
        <v>1257.874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2023-10-23T05:35:58Z</dcterms:modified>
</cp:coreProperties>
</file>